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05-313\Desktop\Masinaelemendid projekt\"/>
    </mc:Choice>
  </mc:AlternateContent>
  <xr:revisionPtr revIDLastSave="0" documentId="13_ncr:1_{619356D5-67A7-4AD1-B8DA-B8B54C974032}" xr6:coauthVersionLast="36" xr6:coauthVersionMax="40" xr10:uidLastSave="{00000000-0000-0000-0000-000000000000}"/>
  <bookViews>
    <workbookView xWindow="0" yWindow="0" windowWidth="25200" windowHeight="11775" tabRatio="500" xr2:uid="{00000000-000D-0000-FFFF-FFFF00000000}"/>
  </bookViews>
  <sheets>
    <sheet name="Projekti plaan ja Gantt" sheetId="1" r:id="rId1"/>
    <sheet name="Project Plan and Gantt - BLANK" sheetId="6" r:id="rId2"/>
    <sheet name="Stakeholder List" sheetId="2" r:id="rId3"/>
    <sheet name="Cost Baseline" sheetId="3" r:id="rId4"/>
    <sheet name="Communication Plan" sheetId="4" r:id="rId5"/>
  </sheets>
  <externalReferences>
    <externalReference r:id="rId6"/>
    <externalReference r:id="rId7"/>
  </externalReferences>
  <definedNames>
    <definedName name="Interval" localSheetId="1">'[1]Office Work Schedule'!#REF!</definedName>
    <definedName name="Interval">'[1]Office Work Schedule'!#REF!</definedName>
    <definedName name="_xlnm.Print_Area" localSheetId="4">'Communication Plan'!$B$1:$H$20</definedName>
    <definedName name="_xlnm.Print_Area" localSheetId="3">'Cost Baseline'!$B$1:$G$19</definedName>
    <definedName name="_xlnm.Print_Area" localSheetId="1">'Project Plan and Gantt - BLANK'!$B$1:$I$29</definedName>
    <definedName name="_xlnm.Print_Area" localSheetId="0">'Projekti plaan ja Gantt'!$B$1:$I$17</definedName>
    <definedName name="_xlnm.Print_Area" localSheetId="2">'Stakeholder List'!$B$1:$G$22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D6" i="1"/>
  <c r="F6" i="1"/>
  <c r="F7" i="1"/>
  <c r="F8" i="1"/>
  <c r="F9" i="1"/>
  <c r="F10" i="1"/>
  <c r="F11" i="1"/>
  <c r="F12" i="1"/>
  <c r="F13" i="1"/>
  <c r="F14" i="1"/>
  <c r="F15" i="1"/>
  <c r="F16" i="1"/>
  <c r="F17" i="1"/>
  <c r="F19" i="6" l="1"/>
  <c r="F18" i="6"/>
  <c r="F17" i="6"/>
  <c r="F16" i="6"/>
  <c r="F15" i="6"/>
  <c r="F14" i="6"/>
  <c r="F13" i="6"/>
  <c r="F29" i="6"/>
  <c r="F28" i="6"/>
  <c r="F27" i="6"/>
  <c r="F26" i="6"/>
  <c r="F25" i="6"/>
  <c r="F24" i="6"/>
  <c r="F23" i="6"/>
  <c r="F22" i="6"/>
  <c r="F21" i="6"/>
  <c r="F20" i="6"/>
  <c r="F12" i="6"/>
  <c r="F11" i="6"/>
  <c r="F10" i="6"/>
  <c r="F9" i="6"/>
  <c r="F8" i="6"/>
</calcChain>
</file>

<file path=xl/sharedStrings.xml><?xml version="1.0" encoding="utf-8"?>
<sst xmlns="http://schemas.openxmlformats.org/spreadsheetml/2006/main" count="127" uniqueCount="90">
  <si>
    <t>Alex B.</t>
  </si>
  <si>
    <t>Frank C.</t>
  </si>
  <si>
    <t>Jacob S.</t>
  </si>
  <si>
    <t>Shari W.</t>
  </si>
  <si>
    <t>Not started</t>
  </si>
  <si>
    <t>Complete</t>
  </si>
  <si>
    <t>In progress</t>
  </si>
  <si>
    <t>Overdue</t>
  </si>
  <si>
    <t>John Smith</t>
  </si>
  <si>
    <t>Final approval of milestones</t>
  </si>
  <si>
    <t>john@123.com</t>
  </si>
  <si>
    <t>VP of Product</t>
  </si>
  <si>
    <t>Downtime of no longer than 20 minutes</t>
  </si>
  <si>
    <t>QA to take less than 1 week, marketing to promote new features in newsletter</t>
  </si>
  <si>
    <t>Extra devices for QA testing</t>
  </si>
  <si>
    <t>Presentation</t>
  </si>
  <si>
    <t>Meetings</t>
  </si>
  <si>
    <t>Presentation to marketing team about new features</t>
  </si>
  <si>
    <t>In-person</t>
  </si>
  <si>
    <t>One time</t>
  </si>
  <si>
    <t>Marketing team</t>
  </si>
  <si>
    <t>Check in about status</t>
  </si>
  <si>
    <t>2x a week</t>
  </si>
  <si>
    <t xml:space="preserve">John S. </t>
  </si>
  <si>
    <t>Project team</t>
  </si>
  <si>
    <t xml:space="preserve">Standup meetings </t>
  </si>
  <si>
    <t>PROJECT PLAN AND GANTT CHART TEMPLATE</t>
  </si>
  <si>
    <t>PROJECT NAME</t>
  </si>
  <si>
    <t>PROJECT MANAGER</t>
  </si>
  <si>
    <t>START DATE</t>
  </si>
  <si>
    <t>END DATE</t>
  </si>
  <si>
    <t>OVERALL PROGRESS</t>
  </si>
  <si>
    <t>PROJECT DELIVERABLE</t>
  </si>
  <si>
    <t>SCOPE STATEMENT</t>
  </si>
  <si>
    <t>TASKS</t>
  </si>
  <si>
    <t>RESPONSIBLE</t>
  </si>
  <si>
    <t>START</t>
  </si>
  <si>
    <t>END</t>
  </si>
  <si>
    <t>DAYS</t>
  </si>
  <si>
    <t>STATUS</t>
  </si>
  <si>
    <t>STAKEHOLDER LIST</t>
  </si>
  <si>
    <t xml:space="preserve">COST BASELINE </t>
  </si>
  <si>
    <t>COMMUNICATION PLAN</t>
  </si>
  <si>
    <t>COMMUNICATION TYPE</t>
  </si>
  <si>
    <t>DELIVERABLE</t>
  </si>
  <si>
    <t>DESCRIPTION</t>
  </si>
  <si>
    <t>DELIVERY METHOD</t>
  </si>
  <si>
    <t>FREQUENCY</t>
  </si>
  <si>
    <t>OWNER</t>
  </si>
  <si>
    <t>AUDIENCE</t>
  </si>
  <si>
    <t>15-minute PowerPoint presentation</t>
  </si>
  <si>
    <t>ITEM / TASK</t>
  </si>
  <si>
    <t>% COMPLETE</t>
  </si>
  <si>
    <t>BASE COST</t>
  </si>
  <si>
    <t>COST</t>
  </si>
  <si>
    <t>ACTUAL COST</t>
  </si>
  <si>
    <t>% BUDGET SPENT</t>
  </si>
  <si>
    <t>NAME</t>
  </si>
  <si>
    <t>POSITION</t>
  </si>
  <si>
    <t>ROLE IN PROJECT</t>
  </si>
  <si>
    <t>EMAIL ADDRESS</t>
  </si>
  <si>
    <t>REQUIREMENTS</t>
  </si>
  <si>
    <t>EXPECTATIONS</t>
  </si>
  <si>
    <t>MES0210 Masinaelemendid-Projekt</t>
  </si>
  <si>
    <t>Projekti plaan</t>
  </si>
  <si>
    <t>Projekti plaan ja GANTT-i graafik</t>
  </si>
  <si>
    <t>Konstrueerimise lähteülesanne ja olulised nõuded</t>
  </si>
  <si>
    <t>Seadme ohutus ja CE-märk. Ohutus ja töökindlus</t>
  </si>
  <si>
    <t>Majandustasuvus. Seadme kontseptuaalne lahend</t>
  </si>
  <si>
    <r>
      <t xml:space="preserve">Konstrueerimine. </t>
    </r>
    <r>
      <rPr>
        <sz val="10"/>
        <color theme="1"/>
        <rFont val="Arial"/>
        <family val="2"/>
        <charset val="186"/>
      </rPr>
      <t>Laagerdused</t>
    </r>
  </si>
  <si>
    <r>
      <t xml:space="preserve">Konstrueerimine. </t>
    </r>
    <r>
      <rPr>
        <b/>
        <sz val="10"/>
        <color rgb="FF000000"/>
        <rFont val="Arial"/>
        <family val="2"/>
        <charset val="186"/>
      </rPr>
      <t xml:space="preserve"> </t>
    </r>
    <r>
      <rPr>
        <sz val="10"/>
        <color theme="1"/>
        <rFont val="Arial"/>
        <family val="2"/>
        <charset val="186"/>
      </rPr>
      <t xml:space="preserve">Sidurid </t>
    </r>
  </si>
  <si>
    <r>
      <t>Konstrueerimine. Võllide</t>
    </r>
    <r>
      <rPr>
        <b/>
        <sz val="10"/>
        <color theme="1"/>
        <rFont val="Arial"/>
        <family val="2"/>
        <charset val="186"/>
      </rPr>
      <t xml:space="preserve"> </t>
    </r>
    <r>
      <rPr>
        <sz val="10"/>
        <color theme="1"/>
        <rFont val="Arial"/>
        <family val="2"/>
        <charset val="186"/>
      </rPr>
      <t xml:space="preserve">konstruktsioon ja tugevusarvutused </t>
    </r>
  </si>
  <si>
    <r>
      <t xml:space="preserve">Konstrueerimine. </t>
    </r>
    <r>
      <rPr>
        <sz val="10"/>
        <color theme="1"/>
        <rFont val="Arial"/>
        <family val="2"/>
        <charset val="186"/>
      </rPr>
      <t>Pöörlevate detailide kinnitus võllil (liistliited, pressliited jm)</t>
    </r>
  </si>
  <si>
    <t>Koostejoonised</t>
  </si>
  <si>
    <t>Detailijoonised</t>
  </si>
  <si>
    <t>Lõpp</t>
  </si>
  <si>
    <r>
      <t xml:space="preserve">Konstrueerimine. </t>
    </r>
    <r>
      <rPr>
        <sz val="10"/>
        <color theme="1"/>
        <rFont val="Arial"/>
        <family val="2"/>
        <charset val="186"/>
      </rPr>
      <t>Ülekanded</t>
    </r>
  </si>
  <si>
    <t>Vastutav täitja</t>
  </si>
  <si>
    <t>Algus</t>
  </si>
  <si>
    <t>Ülesande nimetus</t>
  </si>
  <si>
    <t>Kestus</t>
  </si>
  <si>
    <t>Projekti nimi</t>
  </si>
  <si>
    <t>Projektijuht</t>
  </si>
  <si>
    <t>Projekti realiseerimine</t>
  </si>
  <si>
    <t>Projekti realiseerimine, %</t>
  </si>
  <si>
    <t>Täidetud</t>
  </si>
  <si>
    <t>Teostamisel</t>
  </si>
  <si>
    <t>Mitte alustatud</t>
  </si>
  <si>
    <t>Tähtaeg möödas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</si>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</sst>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[Red]\(&quot;$&quot;#,##0\)"/>
    <numFmt numFmtId="165" formatCode="m/d;@"/>
    <numFmt numFmtId="166" formatCode="d\.mm\.yyyy;@"/>
    <numFmt numFmtId="167" formatCode="dd\.mm\.yyyy;@"/>
    <numFmt numFmtId="168" formatCode="0.0"/>
  </numFmts>
  <fonts count="1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 "/>
    </font>
    <font>
      <sz val="10"/>
      <color theme="1"/>
      <name val="Century GothiC "/>
    </font>
    <font>
      <b/>
      <sz val="10"/>
      <color rgb="FF008000"/>
      <name val="Century GothiC "/>
    </font>
    <font>
      <b/>
      <sz val="10"/>
      <color rgb="FFFF0000"/>
      <name val="Century GothiC "/>
    </font>
    <font>
      <b/>
      <sz val="10"/>
      <color rgb="FFFF6600"/>
      <name val="Century GothiC "/>
    </font>
    <font>
      <b/>
      <sz val="10"/>
      <color theme="0" tint="-0.499984740745262"/>
      <name val="Century GothiC "/>
    </font>
    <font>
      <b/>
      <sz val="10"/>
      <color theme="0"/>
      <name val="Century GothiC "/>
    </font>
    <font>
      <b/>
      <sz val="22"/>
      <color theme="0" tint="-0.499984740745262"/>
      <name val="Century GothiC "/>
    </font>
    <font>
      <b/>
      <sz val="10"/>
      <color theme="0"/>
      <name val="Century Gothic"/>
      <family val="1"/>
    </font>
    <font>
      <u/>
      <sz val="10"/>
      <color theme="10"/>
      <name val="Century Gothic"/>
      <family val="1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48">
    <xf numFmtId="0" fontId="0" fillId="0" borderId="0" xfId="0"/>
    <xf numFmtId="0" fontId="3" fillId="0" borderId="0" xfId="0" applyFont="1"/>
    <xf numFmtId="0" fontId="7" fillId="0" borderId="0" xfId="0" applyFont="1"/>
    <xf numFmtId="0" fontId="11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2" fillId="5" borderId="1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 indent="1"/>
    </xf>
    <xf numFmtId="49" fontId="15" fillId="0" borderId="1" xfId="5" applyNumberFormat="1" applyFont="1" applyBorder="1" applyAlignment="1">
      <alignment horizontal="left" vertical="center" wrapText="1" inden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 indent="1"/>
    </xf>
    <xf numFmtId="166" fontId="7" fillId="6" borderId="1" xfId="0" applyNumberFormat="1" applyFont="1" applyFill="1" applyBorder="1" applyAlignment="1">
      <alignment horizontal="center" vertical="center"/>
    </xf>
    <xf numFmtId="167" fontId="7" fillId="6" borderId="1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0" borderId="2" xfId="0" applyFont="1" applyBorder="1"/>
    <xf numFmtId="168" fontId="7" fillId="0" borderId="2" xfId="0" applyNumberFormat="1" applyFont="1" applyBorder="1"/>
  </cellXfs>
  <cellStyles count="9">
    <cellStyle name="Hüperlink" xfId="1" builtinId="8" hidden="1"/>
    <cellStyle name="Hüperlink" xfId="3" builtinId="8" hidden="1"/>
    <cellStyle name="Hüperlink" xfId="5" builtinId="8"/>
    <cellStyle name="Külastatud hüperlink" xfId="2" builtinId="9" hidden="1"/>
    <cellStyle name="Külastatud hüperlink" xfId="4" builtinId="9" hidden="1"/>
    <cellStyle name="Külastatud hüperlink" xfId="6" builtinId="9" hidden="1"/>
    <cellStyle name="Külastatud hüperlink" xfId="7" builtinId="9" hidden="1"/>
    <cellStyle name="Normaallaad" xfId="0" builtinId="0"/>
    <cellStyle name="Normal 2" xfId="8" xr:uid="{00000000-0005-0000-0000-00000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'Projekti plaan ja Gantt'!$D$5</c:f>
              <c:strCache>
                <c:ptCount val="1"/>
                <c:pt idx="0">
                  <c:v>Algus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'Projekti plaan ja Gantt'!$B$6:$B$17</c:f>
              <c:strCache>
                <c:ptCount val="12"/>
                <c:pt idx="0">
                  <c:v>Projekti plaan</c:v>
                </c:pt>
                <c:pt idx="1">
                  <c:v>Konstrueerimise lähteülesanne ja olulised nõuded</c:v>
                </c:pt>
                <c:pt idx="2">
                  <c:v>Seadme ohutus ja CE-märk. Ohutus ja töökindlus</c:v>
                </c:pt>
                <c:pt idx="3">
                  <c:v>Majandustasuvus. Seadme kontseptuaalne lahend</c:v>
                </c:pt>
                <c:pt idx="4">
                  <c:v>Konstrueerimine. Laagerdused</c:v>
                </c:pt>
                <c:pt idx="5">
                  <c:v>Konstrueerimine.  Sidurid </c:v>
                </c:pt>
                <c:pt idx="6">
                  <c:v>Konstrueerimine. Võllide konstruktsioon ja tugevusarvutused </c:v>
                </c:pt>
                <c:pt idx="7">
                  <c:v>Konstrueerimine. Pöörlevate detailide kinnitus võllil (liistliited, pressliited jm)</c:v>
                </c:pt>
                <c:pt idx="8">
                  <c:v>Konstrueerimine. Ülekanded</c:v>
                </c:pt>
                <c:pt idx="9">
                  <c:v>Koostejoonised</c:v>
                </c:pt>
                <c:pt idx="10">
                  <c:v>Detailijoonised</c:v>
                </c:pt>
                <c:pt idx="11">
                  <c:v>Lõpp</c:v>
                </c:pt>
              </c:strCache>
            </c:strRef>
          </c:cat>
          <c:val>
            <c:numRef>
              <c:f>'Projekti plaan ja Gantt'!$D$6:$D$17</c:f>
              <c:numCache>
                <c:formatCode>m/d/yyyy</c:formatCode>
                <c:ptCount val="12"/>
                <c:pt idx="0">
                  <c:v>43498</c:v>
                </c:pt>
                <c:pt idx="1">
                  <c:v>43499</c:v>
                </c:pt>
                <c:pt idx="2">
                  <c:v>43503</c:v>
                </c:pt>
                <c:pt idx="3">
                  <c:v>43505</c:v>
                </c:pt>
                <c:pt idx="4">
                  <c:v>43507</c:v>
                </c:pt>
                <c:pt idx="5">
                  <c:v>43516</c:v>
                </c:pt>
                <c:pt idx="6">
                  <c:v>43521</c:v>
                </c:pt>
                <c:pt idx="7">
                  <c:v>43529</c:v>
                </c:pt>
                <c:pt idx="8">
                  <c:v>43539</c:v>
                </c:pt>
                <c:pt idx="9">
                  <c:v>43554</c:v>
                </c:pt>
                <c:pt idx="10">
                  <c:v>43570</c:v>
                </c:pt>
                <c:pt idx="11" formatCode="d\.mm\.yyyy;@">
                  <c:v>43590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A-2D4D-8257-CAE223D82001}"/>
            </c:ext>
          </c:extLst>
        </c:ser>
        <c:ser>
          <c:idx val="1"/>
          <c:order val="1"/>
          <c:tx>
            <c:strRef>
              <c:f>'Projekti plaan ja Gantt'!$F$5</c:f>
              <c:strCache>
                <c:ptCount val="1"/>
                <c:pt idx="0">
                  <c:v>Kestus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66A-2D4D-8257-CAE223D82001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66A-2D4D-8257-CAE223D82001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66A-2D4D-8257-CAE223D82001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66A-2D4D-8257-CAE223D82001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B66A-2D4D-8257-CAE223D82001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B66A-2D4D-8257-CAE223D82001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B66A-2D4D-8257-CAE223D82001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66A-2D4D-8257-CAE223D82001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B66A-2D4D-8257-CAE223D82001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B66A-2D4D-8257-CAE223D82001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B66A-2D4D-8257-CAE223D82001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B66A-2D4D-8257-CAE223D82001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B66A-2D4D-8257-CAE223D82001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B66A-2D4D-8257-CAE223D82001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B66A-2D4D-8257-CAE223D8200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'Projekti plaan ja Gantt'!$B$6:$B$17</c:f>
              <c:strCache>
                <c:ptCount val="12"/>
                <c:pt idx="0">
                  <c:v>Projekti plaan</c:v>
                </c:pt>
                <c:pt idx="1">
                  <c:v>Konstrueerimise lähteülesanne ja olulised nõuded</c:v>
                </c:pt>
                <c:pt idx="2">
                  <c:v>Seadme ohutus ja CE-märk. Ohutus ja töökindlus</c:v>
                </c:pt>
                <c:pt idx="3">
                  <c:v>Majandustasuvus. Seadme kontseptuaalne lahend</c:v>
                </c:pt>
                <c:pt idx="4">
                  <c:v>Konstrueerimine. Laagerdused</c:v>
                </c:pt>
                <c:pt idx="5">
                  <c:v>Konstrueerimine.  Sidurid </c:v>
                </c:pt>
                <c:pt idx="6">
                  <c:v>Konstrueerimine. Võllide konstruktsioon ja tugevusarvutused </c:v>
                </c:pt>
                <c:pt idx="7">
                  <c:v>Konstrueerimine. Pöörlevate detailide kinnitus võllil (liistliited, pressliited jm)</c:v>
                </c:pt>
                <c:pt idx="8">
                  <c:v>Konstrueerimine. Ülekanded</c:v>
                </c:pt>
                <c:pt idx="9">
                  <c:v>Koostejoonised</c:v>
                </c:pt>
                <c:pt idx="10">
                  <c:v>Detailijoonised</c:v>
                </c:pt>
                <c:pt idx="11">
                  <c:v>Lõpp</c:v>
                </c:pt>
              </c:strCache>
            </c:strRef>
          </c:cat>
          <c:val>
            <c:numRef>
              <c:f>'Projekti plaan ja Gantt'!$F$6:$F$17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15</c:v>
                </c:pt>
                <c:pt idx="9">
                  <c:v>16</c:v>
                </c:pt>
                <c:pt idx="10">
                  <c:v>20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66A-2D4D-8257-CAE223D82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00"/>
        <c:axId val="287746768"/>
        <c:axId val="287747328"/>
      </c:barChart>
      <c:catAx>
        <c:axId val="287746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87747328"/>
        <c:crosses val="autoZero"/>
        <c:auto val="1"/>
        <c:lblAlgn val="ctr"/>
        <c:lblOffset val="100"/>
        <c:noMultiLvlLbl val="0"/>
      </c:catAx>
      <c:valAx>
        <c:axId val="287747328"/>
        <c:scaling>
          <c:orientation val="minMax"/>
          <c:min val="43498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/d/yyyy" sourceLinked="1"/>
        <c:majorTickMark val="out"/>
        <c:minorTickMark val="none"/>
        <c:tickLblPos val="nextTo"/>
        <c:crossAx val="287746768"/>
        <c:crosses val="autoZero"/>
        <c:crossBetween val="between"/>
        <c:majorUnit val="20"/>
        <c:minorUnit val="3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t-EE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'Project Plan and Gantt - BLANK'!$D$7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'Project Plan and Gantt - BLANK'!$B$8:$B$29</c:f>
              <c:numCache>
                <c:formatCode>General</c:formatCode>
                <c:ptCount val="22"/>
              </c:numCache>
            </c:numRef>
          </c:cat>
          <c:val>
            <c:numRef>
              <c:f>'Project Plan and Gantt - BLANK'!$D$8:$D$29</c:f>
              <c:numCache>
                <c:formatCode>m/d;@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0-4E5D-E148-BE56-30293374DEB9}"/>
            </c:ext>
          </c:extLst>
        </c:ser>
        <c:ser>
          <c:idx val="1"/>
          <c:order val="1"/>
          <c:tx>
            <c:strRef>
              <c:f>'Project Plan and Gantt - BLANK'!$F$7</c:f>
              <c:strCache>
                <c:ptCount val="1"/>
                <c:pt idx="0">
                  <c:v>DAYS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E5D-E148-BE56-30293374DEB9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E5D-E148-BE56-30293374DEB9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4E5D-E148-BE56-30293374DEB9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E5D-E148-BE56-30293374DEB9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4E5D-E148-BE56-30293374DEB9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4E5D-E148-BE56-30293374DEB9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4E5D-E148-BE56-30293374DEB9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4E5D-E148-BE56-30293374DEB9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4E5D-E148-BE56-30293374DEB9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4E5D-E148-BE56-30293374DEB9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4E5D-E148-BE56-30293374DEB9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4E5D-E148-BE56-30293374DEB9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4E5D-E148-BE56-30293374DEB9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4E5D-E148-BE56-30293374DEB9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4E5D-E148-BE56-30293374DEB9}"/>
              </c:ext>
            </c:extLst>
          </c:dPt>
          <c:cat>
            <c:numRef>
              <c:f>'Project Plan and Gantt - BLANK'!$B$8:$B$29</c:f>
              <c:numCache>
                <c:formatCode>General</c:formatCode>
                <c:ptCount val="22"/>
              </c:numCache>
            </c:numRef>
          </c:cat>
          <c:val>
            <c:numRef>
              <c:f>'Project Plan and Gantt - BLANK'!$F$8:$F$29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E5D-E148-BE56-30293374D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00"/>
        <c:axId val="287752928"/>
        <c:axId val="171746144"/>
      </c:barChart>
      <c:catAx>
        <c:axId val="2877529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71746144"/>
        <c:crosses val="autoZero"/>
        <c:auto val="1"/>
        <c:lblAlgn val="ctr"/>
        <c:lblOffset val="100"/>
        <c:noMultiLvlLbl val="0"/>
      </c:catAx>
      <c:valAx>
        <c:axId val="17174614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/d;@" sourceLinked="1"/>
        <c:majorTickMark val="out"/>
        <c:minorTickMark val="none"/>
        <c:tickLblPos val="nextTo"/>
        <c:crossAx val="287752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t-EE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487680</xdr:colOff>
      <xdr:row>1</xdr:row>
      <xdr:rowOff>91440</xdr:rowOff>
    </xdr:from>
    <xdr:to>
      <xdr:col>10</xdr:col>
      <xdr:colOff>40640</xdr:colOff>
      <xdr:row>17</xdr:row>
      <xdr:rowOff>132080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107950</xdr:rowOff>
    </xdr:from>
    <xdr:to>
      <xdr:col>8</xdr:col>
      <xdr:colOff>8813800</xdr:colOff>
      <xdr:row>29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79DE5-BE7C-3B49-8FAC-EF5661330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139700</xdr:colOff>
      <xdr:row>6</xdr:row>
      <xdr:rowOff>0</xdr:rowOff>
    </xdr:from>
    <xdr:to>
      <xdr:col>10</xdr:col>
      <xdr:colOff>723900</xdr:colOff>
      <xdr:row>6</xdr:row>
      <xdr:rowOff>12700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35320733-27E4-1241-8ADC-295E41068AD5}"/>
            </a:ext>
          </a:extLst>
        </xdr:cNvPr>
        <xdr:cNvCxnSpPr/>
      </xdr:nvCxnSpPr>
      <xdr:spPr>
        <a:xfrm flipH="1">
          <a:off x="17614900" y="1968500"/>
          <a:ext cx="838200" cy="127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5</xdr:row>
      <xdr:rowOff>38100</xdr:rowOff>
    </xdr:from>
    <xdr:to>
      <xdr:col>13</xdr:col>
      <xdr:colOff>254000</xdr:colOff>
      <xdr:row>8</xdr:row>
      <xdr:rowOff>12700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4F8DD0C-7CC3-5843-A2B2-E10C00FFD2F4}"/>
            </a:ext>
          </a:extLst>
        </xdr:cNvPr>
        <xdr:cNvSpPr txBox="1"/>
      </xdr:nvSpPr>
      <xdr:spPr>
        <a:xfrm>
          <a:off x="18186400" y="1727200"/>
          <a:ext cx="2311400" cy="8128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Century Gothic" panose="020B0502020202020204" pitchFamily="34" charset="0"/>
            </a:rPr>
            <a:t>Right click Horizontal (Value) Axis to format Bound Minimum and Maximum settings under Axis Options.</a:t>
          </a:r>
        </a:p>
      </xdr:txBody>
    </xdr:sp>
    <xdr:clientData/>
  </xdr:twoCellAnchor>
  <xdr:twoCellAnchor editAs="oneCell">
    <xdr:from>
      <xdr:col>10</xdr:col>
      <xdr:colOff>431800</xdr:colOff>
      <xdr:row>7</xdr:row>
      <xdr:rowOff>263342</xdr:rowOff>
    </xdr:from>
    <xdr:to>
      <xdr:col>13</xdr:col>
      <xdr:colOff>279400</xdr:colOff>
      <xdr:row>17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3A5210C-47D7-DD46-AF8E-5419A6917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61000" y="2511242"/>
          <a:ext cx="2362200" cy="2746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hn@12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Q18"/>
  <sheetViews>
    <sheetView showGridLines="0" tabSelected="1" zoomScale="75" zoomScaleNormal="75" workbookViewId="0">
      <selection activeCell="G3" sqref="G3"/>
    </sheetView>
  </sheetViews>
  <sheetFormatPr defaultColWidth="11" defaultRowHeight="15.75"/>
  <cols>
    <col min="1" max="1" width="2" customWidth="1"/>
    <col min="2" max="2" width="39" customWidth="1"/>
    <col min="3" max="3" width="21.75" customWidth="1"/>
    <col min="4" max="5" width="10.75" customWidth="1"/>
    <col min="6" max="6" width="8.125" customWidth="1"/>
    <col min="7" max="7" width="23.875" customWidth="1"/>
    <col min="8" max="8" width="4.25" customWidth="1"/>
    <col min="9" max="9" width="116.25" customWidth="1"/>
    <col min="10" max="10" width="3.25" customWidth="1"/>
    <col min="16" max="16" width="3.25" customWidth="1"/>
  </cols>
  <sheetData>
    <row r="1" spans="1:17" ht="45" customHeight="1">
      <c r="A1" s="1"/>
      <c r="B1" s="4" t="s">
        <v>65</v>
      </c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</row>
    <row r="2" spans="1:17" s="13" customFormat="1" ht="22.15" customHeight="1">
      <c r="B2" s="14" t="s">
        <v>81</v>
      </c>
      <c r="C2" s="14" t="s">
        <v>82</v>
      </c>
      <c r="D2" s="14" t="s">
        <v>78</v>
      </c>
      <c r="E2" s="14" t="s">
        <v>75</v>
      </c>
      <c r="F2" s="15"/>
      <c r="G2" s="5" t="s">
        <v>84</v>
      </c>
      <c r="H2" s="16"/>
      <c r="I2" s="2"/>
      <c r="J2" s="2"/>
      <c r="K2" s="2"/>
      <c r="L2" s="16"/>
      <c r="M2" s="16"/>
      <c r="N2" s="16"/>
      <c r="O2" s="16"/>
      <c r="P2" s="16"/>
      <c r="Q2" s="16"/>
    </row>
    <row r="3" spans="1:17" s="13" customFormat="1" ht="22.15" customHeight="1">
      <c r="B3" s="6" t="s">
        <v>63</v>
      </c>
      <c r="C3" s="6" t="s">
        <v>0</v>
      </c>
      <c r="D3" s="36">
        <v>43498</v>
      </c>
      <c r="E3" s="36">
        <v>43596</v>
      </c>
      <c r="F3" s="15"/>
      <c r="G3" s="18">
        <v>0.26</v>
      </c>
      <c r="H3" s="16"/>
      <c r="I3" s="2"/>
      <c r="J3" s="2"/>
      <c r="K3" s="2"/>
      <c r="L3" s="16"/>
      <c r="M3" s="16"/>
      <c r="N3" s="16"/>
      <c r="O3" s="16"/>
      <c r="P3" s="16"/>
      <c r="Q3" s="16"/>
    </row>
    <row r="4" spans="1:17" ht="22.15" customHeight="1"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2.15" customHeight="1">
      <c r="B5" s="5" t="s">
        <v>79</v>
      </c>
      <c r="C5" s="5" t="s">
        <v>77</v>
      </c>
      <c r="D5" s="5" t="s">
        <v>78</v>
      </c>
      <c r="E5" s="5" t="s">
        <v>75</v>
      </c>
      <c r="F5" s="5" t="s">
        <v>80</v>
      </c>
      <c r="G5" s="40" t="s">
        <v>83</v>
      </c>
      <c r="H5" s="46" t="s">
        <v>89</v>
      </c>
      <c r="I5" s="2"/>
      <c r="J5" s="2"/>
      <c r="K5" s="2"/>
      <c r="L5" s="2"/>
      <c r="M5" s="2"/>
      <c r="N5" s="2"/>
      <c r="O5" s="2"/>
      <c r="P5" s="2"/>
      <c r="Q5" s="2"/>
    </row>
    <row r="6" spans="1:17" ht="22.15" customHeight="1">
      <c r="B6" s="12" t="s">
        <v>64</v>
      </c>
      <c r="C6" s="12" t="s">
        <v>0</v>
      </c>
      <c r="D6" s="36">
        <f>D3</f>
        <v>43498</v>
      </c>
      <c r="E6" s="36">
        <v>43499</v>
      </c>
      <c r="F6" s="6">
        <f t="shared" ref="F6:F13" si="0">E6-D6</f>
        <v>1</v>
      </c>
      <c r="G6" s="41" t="s">
        <v>85</v>
      </c>
      <c r="H6" s="47">
        <v>9</v>
      </c>
      <c r="I6" s="2"/>
      <c r="J6" s="2"/>
      <c r="K6" s="2"/>
      <c r="L6" s="2"/>
      <c r="M6" s="2"/>
      <c r="N6" s="2"/>
      <c r="O6" s="2"/>
      <c r="P6" s="2"/>
      <c r="Q6" s="2"/>
    </row>
    <row r="7" spans="1:17" ht="33" customHeight="1">
      <c r="B7" s="23" t="s">
        <v>66</v>
      </c>
      <c r="C7" s="12" t="s">
        <v>1</v>
      </c>
      <c r="D7" s="36">
        <v>43499</v>
      </c>
      <c r="E7" s="36">
        <v>43503</v>
      </c>
      <c r="F7" s="6">
        <f t="shared" si="0"/>
        <v>4</v>
      </c>
      <c r="G7" s="41" t="s">
        <v>85</v>
      </c>
      <c r="H7" s="47">
        <v>9</v>
      </c>
      <c r="I7" s="2"/>
      <c r="J7" s="2"/>
      <c r="K7" s="2"/>
      <c r="L7" s="2"/>
      <c r="M7" s="2"/>
      <c r="N7" s="2"/>
      <c r="O7" s="2"/>
      <c r="P7" s="2"/>
      <c r="Q7" s="2"/>
    </row>
    <row r="8" spans="1:17" ht="22.15" customHeight="1">
      <c r="B8" s="12" t="s">
        <v>67</v>
      </c>
      <c r="C8" s="12" t="s">
        <v>2</v>
      </c>
      <c r="D8" s="36">
        <v>43503</v>
      </c>
      <c r="E8" s="36">
        <v>43508</v>
      </c>
      <c r="F8" s="6">
        <f t="shared" si="0"/>
        <v>5</v>
      </c>
      <c r="G8" s="41" t="s">
        <v>85</v>
      </c>
      <c r="H8" s="47">
        <v>8</v>
      </c>
      <c r="I8" s="2"/>
      <c r="J8" s="2"/>
      <c r="K8" s="2"/>
      <c r="L8" s="2"/>
      <c r="M8" s="2"/>
      <c r="N8" s="2"/>
      <c r="O8" s="2"/>
      <c r="P8" s="2"/>
      <c r="Q8" s="2"/>
    </row>
    <row r="9" spans="1:17" ht="22.15" customHeight="1">
      <c r="B9" s="12" t="s">
        <v>68</v>
      </c>
      <c r="C9" s="12" t="s">
        <v>2</v>
      </c>
      <c r="D9" s="36">
        <v>43505</v>
      </c>
      <c r="E9" s="36">
        <v>43507</v>
      </c>
      <c r="F9" s="6">
        <f t="shared" si="0"/>
        <v>2</v>
      </c>
      <c r="G9" s="42" t="s">
        <v>88</v>
      </c>
      <c r="H9" s="47">
        <v>8</v>
      </c>
      <c r="I9" s="2"/>
      <c r="J9" s="2"/>
      <c r="K9" s="2"/>
      <c r="L9" s="2"/>
      <c r="M9" s="2"/>
      <c r="N9" s="2"/>
      <c r="O9" s="2"/>
      <c r="P9" s="2"/>
      <c r="Q9" s="2"/>
    </row>
    <row r="10" spans="1:17" ht="22.15" customHeight="1">
      <c r="B10" s="12" t="s">
        <v>69</v>
      </c>
      <c r="C10" s="12" t="s">
        <v>0</v>
      </c>
      <c r="D10" s="36">
        <v>43507</v>
      </c>
      <c r="E10" s="36">
        <v>43516</v>
      </c>
      <c r="F10" s="6">
        <f t="shared" si="0"/>
        <v>9</v>
      </c>
      <c r="G10" s="43" t="s">
        <v>86</v>
      </c>
      <c r="H10" s="47">
        <v>7</v>
      </c>
      <c r="I10" s="2"/>
      <c r="J10" s="2"/>
      <c r="K10" s="2"/>
      <c r="L10" s="2"/>
      <c r="M10" s="2"/>
      <c r="N10" s="2"/>
      <c r="O10" s="2"/>
      <c r="P10" s="2"/>
      <c r="Q10" s="2"/>
    </row>
    <row r="11" spans="1:17" ht="22.15" customHeight="1">
      <c r="B11" s="12" t="s">
        <v>70</v>
      </c>
      <c r="C11" s="12" t="s">
        <v>0</v>
      </c>
      <c r="D11" s="36">
        <v>43516</v>
      </c>
      <c r="E11" s="36">
        <v>43521</v>
      </c>
      <c r="F11" s="6">
        <f t="shared" si="0"/>
        <v>5</v>
      </c>
      <c r="G11" s="43" t="s">
        <v>86</v>
      </c>
      <c r="H11" s="47">
        <v>5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ht="32.450000000000003" customHeight="1">
      <c r="B12" s="37" t="s">
        <v>71</v>
      </c>
      <c r="C12" s="12" t="s">
        <v>1</v>
      </c>
      <c r="D12" s="36">
        <v>43521</v>
      </c>
      <c r="E12" s="36">
        <v>43529</v>
      </c>
      <c r="F12" s="6">
        <f t="shared" si="0"/>
        <v>8</v>
      </c>
      <c r="G12" s="44" t="s">
        <v>87</v>
      </c>
      <c r="H12" s="47">
        <v>8</v>
      </c>
      <c r="I12" s="2"/>
      <c r="J12" s="2"/>
      <c r="K12" s="2"/>
      <c r="L12" s="2"/>
      <c r="M12" s="2"/>
      <c r="N12" s="2"/>
      <c r="O12" s="2"/>
      <c r="P12" s="2"/>
      <c r="Q12" s="2"/>
    </row>
    <row r="13" spans="1:17" ht="33" customHeight="1">
      <c r="B13" s="37" t="s">
        <v>72</v>
      </c>
      <c r="C13" s="12" t="s">
        <v>3</v>
      </c>
      <c r="D13" s="36">
        <v>43529</v>
      </c>
      <c r="E13" s="36">
        <v>43539</v>
      </c>
      <c r="F13" s="6">
        <f t="shared" si="0"/>
        <v>10</v>
      </c>
      <c r="G13" s="44" t="s">
        <v>87</v>
      </c>
      <c r="H13" s="47">
        <v>5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28.9" customHeight="1">
      <c r="B14" s="37" t="s">
        <v>76</v>
      </c>
      <c r="C14" s="12" t="s">
        <v>3</v>
      </c>
      <c r="D14" s="36">
        <v>43539</v>
      </c>
      <c r="E14" s="36">
        <v>43554</v>
      </c>
      <c r="F14" s="6">
        <f t="shared" ref="F14:F16" si="1">E14-D14</f>
        <v>15</v>
      </c>
      <c r="G14" s="44" t="s">
        <v>87</v>
      </c>
      <c r="H14" s="47">
        <v>8</v>
      </c>
      <c r="L14" s="2"/>
      <c r="M14" s="2"/>
      <c r="N14" s="2"/>
      <c r="O14" s="2"/>
      <c r="P14" s="2"/>
      <c r="Q14" s="2"/>
    </row>
    <row r="15" spans="1:17" ht="22.15" customHeight="1">
      <c r="B15" s="12" t="s">
        <v>73</v>
      </c>
      <c r="C15" s="12" t="s">
        <v>0</v>
      </c>
      <c r="D15" s="36">
        <v>43554</v>
      </c>
      <c r="E15" s="36">
        <v>43570</v>
      </c>
      <c r="F15" s="6">
        <f t="shared" si="1"/>
        <v>16</v>
      </c>
      <c r="G15" s="44" t="s">
        <v>87</v>
      </c>
      <c r="H15" s="47">
        <v>16.5</v>
      </c>
      <c r="L15" s="2"/>
      <c r="M15" s="2"/>
      <c r="N15" s="2"/>
      <c r="O15" s="2"/>
      <c r="P15" s="2"/>
      <c r="Q15" s="2"/>
    </row>
    <row r="16" spans="1:17" ht="22.15" customHeight="1">
      <c r="B16" s="12" t="s">
        <v>74</v>
      </c>
      <c r="C16" s="12" t="s">
        <v>0</v>
      </c>
      <c r="D16" s="36">
        <v>43570</v>
      </c>
      <c r="E16" s="36">
        <v>43590</v>
      </c>
      <c r="F16" s="6">
        <f t="shared" si="1"/>
        <v>20</v>
      </c>
      <c r="G16" s="44" t="s">
        <v>87</v>
      </c>
      <c r="H16" s="47">
        <v>16.5</v>
      </c>
      <c r="L16" s="2"/>
      <c r="M16" s="2"/>
      <c r="N16" s="2"/>
      <c r="O16" s="2"/>
      <c r="P16" s="2"/>
      <c r="Q16" s="2"/>
    </row>
    <row r="17" spans="2:17" ht="22.15" customHeight="1">
      <c r="B17" s="33" t="s">
        <v>75</v>
      </c>
      <c r="C17" s="34"/>
      <c r="D17" s="38">
        <v>43590</v>
      </c>
      <c r="E17" s="39">
        <v>43595</v>
      </c>
      <c r="F17" s="34">
        <f>E17-D17</f>
        <v>5</v>
      </c>
      <c r="G17" s="45"/>
      <c r="H17" s="46">
        <f>SUM(H6:H16)</f>
        <v>100</v>
      </c>
      <c r="L17" s="2"/>
      <c r="M17" s="2"/>
      <c r="N17" s="2"/>
      <c r="O17" s="2"/>
      <c r="P17" s="2"/>
      <c r="Q17" s="2"/>
    </row>
    <row r="18" spans="2:17" ht="22.15" customHeight="1">
      <c r="H18" s="2"/>
      <c r="L18" s="2"/>
      <c r="M18" s="2"/>
      <c r="N18" s="2"/>
      <c r="O18" s="2"/>
      <c r="P18" s="2"/>
      <c r="Q18" s="2"/>
    </row>
  </sheetData>
  <pageMargins left="0.25" right="0.25" top="0.25" bottom="0.25" header="0" footer="0"/>
  <pageSetup scale="56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Q30"/>
  <sheetViews>
    <sheetView showGridLines="0" workbookViewId="0">
      <selection activeCell="B3" sqref="B3"/>
    </sheetView>
  </sheetViews>
  <sheetFormatPr defaultColWidth="11" defaultRowHeight="15.75"/>
  <cols>
    <col min="1" max="1" width="3.25" customWidth="1"/>
    <col min="2" max="2" width="32.25" customWidth="1"/>
    <col min="3" max="3" width="21.75" customWidth="1"/>
    <col min="4" max="6" width="10.75" customWidth="1"/>
    <col min="7" max="7" width="17" customWidth="1"/>
    <col min="8" max="8" width="3.25" customWidth="1"/>
    <col min="9" max="9" width="116.25" customWidth="1"/>
    <col min="10" max="10" width="3.25" customWidth="1"/>
    <col min="16" max="16" width="3.25" customWidth="1"/>
  </cols>
  <sheetData>
    <row r="1" spans="1:17" ht="45" customHeight="1">
      <c r="A1" s="1"/>
      <c r="B1" s="4" t="s">
        <v>26</v>
      </c>
      <c r="C1" s="3"/>
      <c r="D1" s="3"/>
      <c r="E1" s="3"/>
      <c r="F1" s="3"/>
      <c r="G1" s="3"/>
      <c r="H1" s="3"/>
      <c r="I1" s="3"/>
      <c r="J1" s="2"/>
      <c r="K1" s="2"/>
      <c r="L1" s="2"/>
      <c r="M1" s="2"/>
      <c r="N1" s="2"/>
      <c r="O1" s="2"/>
      <c r="P1" s="2"/>
      <c r="Q1" s="2"/>
    </row>
    <row r="2" spans="1:17" s="13" customFormat="1" ht="22.15" customHeight="1">
      <c r="B2" s="14" t="s">
        <v>27</v>
      </c>
      <c r="C2" s="14" t="s">
        <v>28</v>
      </c>
      <c r="D2" s="14" t="s">
        <v>29</v>
      </c>
      <c r="E2" s="14" t="s">
        <v>30</v>
      </c>
      <c r="F2" s="15"/>
      <c r="G2" s="14" t="s">
        <v>31</v>
      </c>
      <c r="H2" s="16"/>
      <c r="I2" s="22" t="s">
        <v>32</v>
      </c>
      <c r="J2" s="16"/>
      <c r="K2" s="16"/>
      <c r="L2" s="16"/>
      <c r="M2" s="16"/>
      <c r="N2" s="16"/>
      <c r="O2" s="16"/>
      <c r="P2" s="16"/>
      <c r="Q2" s="16"/>
    </row>
    <row r="3" spans="1:17" s="13" customFormat="1" ht="22.15" customHeight="1">
      <c r="B3" s="6"/>
      <c r="C3" s="6"/>
      <c r="D3" s="17"/>
      <c r="E3" s="17"/>
      <c r="F3" s="15"/>
      <c r="G3" s="18"/>
      <c r="H3" s="16"/>
      <c r="I3" s="23"/>
      <c r="J3" s="16"/>
      <c r="K3" s="16"/>
      <c r="L3" s="16"/>
      <c r="M3" s="16"/>
      <c r="N3" s="16"/>
      <c r="O3" s="16"/>
      <c r="P3" s="16"/>
      <c r="Q3" s="16"/>
    </row>
    <row r="4" spans="1:17" s="13" customFormat="1" ht="22.15" customHeight="1">
      <c r="B4" s="19"/>
      <c r="C4" s="20"/>
      <c r="D4" s="21"/>
      <c r="E4" s="16"/>
      <c r="F4" s="16"/>
      <c r="G4" s="16"/>
      <c r="H4" s="16"/>
      <c r="I4" s="22" t="s">
        <v>33</v>
      </c>
      <c r="J4" s="16"/>
      <c r="K4" s="16"/>
      <c r="L4" s="16"/>
      <c r="M4" s="16"/>
      <c r="N4" s="16"/>
      <c r="O4" s="16"/>
      <c r="P4" s="16"/>
      <c r="Q4" s="16"/>
    </row>
    <row r="5" spans="1:17" s="13" customFormat="1" ht="22.15" customHeight="1">
      <c r="H5" s="16"/>
      <c r="I5" s="23"/>
      <c r="J5" s="16"/>
      <c r="K5" s="16"/>
      <c r="L5" s="16"/>
      <c r="M5" s="16"/>
      <c r="N5" s="16"/>
      <c r="O5" s="16"/>
      <c r="P5" s="16"/>
      <c r="Q5" s="16"/>
    </row>
    <row r="6" spans="1:17" ht="22.15" customHeight="1"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2.15" customHeight="1"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2.15" customHeight="1">
      <c r="B8" s="12"/>
      <c r="C8" s="12"/>
      <c r="D8" s="7"/>
      <c r="E8" s="7"/>
      <c r="F8" s="6">
        <f t="shared" ref="F8:F26" si="0">E8-D8</f>
        <v>0</v>
      </c>
      <c r="G8" s="8" t="s">
        <v>5</v>
      </c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2.15" customHeight="1">
      <c r="B9" s="12"/>
      <c r="C9" s="12"/>
      <c r="D9" s="7"/>
      <c r="E9" s="7"/>
      <c r="F9" s="6">
        <f t="shared" si="0"/>
        <v>0</v>
      </c>
      <c r="G9" s="8" t="s">
        <v>5</v>
      </c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22.15" customHeight="1">
      <c r="B10" s="12"/>
      <c r="C10" s="12"/>
      <c r="D10" s="7"/>
      <c r="E10" s="7"/>
      <c r="F10" s="6">
        <f t="shared" si="0"/>
        <v>0</v>
      </c>
      <c r="G10" s="8" t="s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2.15" customHeight="1">
      <c r="B11" s="12"/>
      <c r="C11" s="12"/>
      <c r="D11" s="7"/>
      <c r="E11" s="7"/>
      <c r="F11" s="6">
        <f t="shared" si="0"/>
        <v>0</v>
      </c>
      <c r="G11" s="9" t="s">
        <v>7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22.15" customHeight="1">
      <c r="B12" s="12"/>
      <c r="C12" s="12"/>
      <c r="D12" s="7"/>
      <c r="E12" s="7"/>
      <c r="F12" s="6">
        <f t="shared" si="0"/>
        <v>0</v>
      </c>
      <c r="G12" s="10" t="s">
        <v>6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22.15" customHeight="1">
      <c r="B13" s="12"/>
      <c r="C13" s="12"/>
      <c r="D13" s="7"/>
      <c r="E13" s="7"/>
      <c r="F13" s="6">
        <f t="shared" ref="F13:F19" si="1">E13-D13</f>
        <v>0</v>
      </c>
      <c r="G13" s="10" t="s">
        <v>6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2.15" customHeight="1">
      <c r="B14" s="12"/>
      <c r="C14" s="12"/>
      <c r="D14" s="7"/>
      <c r="E14" s="7"/>
      <c r="F14" s="6">
        <f t="shared" si="1"/>
        <v>0</v>
      </c>
      <c r="G14" s="11" t="s">
        <v>4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2.15" customHeight="1">
      <c r="B15" s="12"/>
      <c r="C15" s="12"/>
      <c r="D15" s="7"/>
      <c r="E15" s="7"/>
      <c r="F15" s="6">
        <f t="shared" si="1"/>
        <v>0</v>
      </c>
      <c r="G15" s="11" t="s">
        <v>4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2.15" customHeight="1">
      <c r="B16" s="12"/>
      <c r="C16" s="12"/>
      <c r="D16" s="7"/>
      <c r="E16" s="7"/>
      <c r="F16" s="6">
        <f t="shared" si="1"/>
        <v>0</v>
      </c>
      <c r="G16" s="11" t="s">
        <v>4</v>
      </c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22.15" customHeight="1">
      <c r="B17" s="12"/>
      <c r="C17" s="12"/>
      <c r="D17" s="7"/>
      <c r="E17" s="7"/>
      <c r="F17" s="6">
        <f t="shared" si="1"/>
        <v>0</v>
      </c>
      <c r="G17" s="11" t="s">
        <v>4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22.15" customHeight="1">
      <c r="B18" s="12"/>
      <c r="C18" s="12"/>
      <c r="D18" s="7"/>
      <c r="E18" s="7"/>
      <c r="F18" s="6">
        <f t="shared" si="1"/>
        <v>0</v>
      </c>
      <c r="G18" s="11" t="s">
        <v>4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22.15" customHeight="1">
      <c r="B19" s="12"/>
      <c r="C19" s="12"/>
      <c r="D19" s="7"/>
      <c r="E19" s="7"/>
      <c r="F19" s="6">
        <f t="shared" si="1"/>
        <v>0</v>
      </c>
      <c r="G19" s="11" t="s">
        <v>4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22.15" customHeight="1">
      <c r="B20" s="12"/>
      <c r="C20" s="12"/>
      <c r="D20" s="7"/>
      <c r="E20" s="7"/>
      <c r="F20" s="6">
        <f t="shared" si="0"/>
        <v>0</v>
      </c>
      <c r="G20" s="11" t="s">
        <v>4</v>
      </c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22.15" customHeight="1">
      <c r="B21" s="12"/>
      <c r="C21" s="12"/>
      <c r="D21" s="7"/>
      <c r="E21" s="7"/>
      <c r="F21" s="6">
        <f t="shared" si="0"/>
        <v>0</v>
      </c>
      <c r="G21" s="11" t="s">
        <v>4</v>
      </c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22.15" customHeight="1">
      <c r="B22" s="12"/>
      <c r="C22" s="12"/>
      <c r="D22" s="7"/>
      <c r="E22" s="7"/>
      <c r="F22" s="6">
        <f t="shared" si="0"/>
        <v>0</v>
      </c>
      <c r="G22" s="11" t="s">
        <v>4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2.15" customHeight="1">
      <c r="B23" s="12"/>
      <c r="C23" s="12"/>
      <c r="D23" s="7"/>
      <c r="E23" s="7"/>
      <c r="F23" s="6">
        <f t="shared" si="0"/>
        <v>0</v>
      </c>
      <c r="G23" s="11" t="s">
        <v>4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22.15" customHeight="1">
      <c r="B24" s="12"/>
      <c r="C24" s="12"/>
      <c r="D24" s="7"/>
      <c r="E24" s="7"/>
      <c r="F24" s="6">
        <f t="shared" si="0"/>
        <v>0</v>
      </c>
      <c r="G24" s="11" t="s">
        <v>4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22.15" customHeight="1">
      <c r="B25" s="12"/>
      <c r="C25" s="12"/>
      <c r="D25" s="7"/>
      <c r="E25" s="7"/>
      <c r="F25" s="6">
        <f t="shared" si="0"/>
        <v>0</v>
      </c>
      <c r="G25" s="11" t="s">
        <v>4</v>
      </c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2.15" customHeight="1">
      <c r="B26" s="12"/>
      <c r="C26" s="12"/>
      <c r="D26" s="7"/>
      <c r="E26" s="7"/>
      <c r="F26" s="6">
        <f t="shared" si="0"/>
        <v>0</v>
      </c>
      <c r="G26" s="11" t="s">
        <v>4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2.15" customHeight="1">
      <c r="B27" s="12"/>
      <c r="C27" s="12"/>
      <c r="D27" s="7"/>
      <c r="E27" s="7"/>
      <c r="F27" s="6">
        <f>E27-D27</f>
        <v>0</v>
      </c>
      <c r="G27" s="11" t="s">
        <v>4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2.15" customHeight="1">
      <c r="B28" s="12"/>
      <c r="C28" s="12"/>
      <c r="D28" s="7"/>
      <c r="E28" s="7"/>
      <c r="F28" s="6">
        <f>E28-D28</f>
        <v>0</v>
      </c>
      <c r="G28" s="11" t="s">
        <v>4</v>
      </c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ht="22.15" customHeight="1">
      <c r="B29" s="33"/>
      <c r="C29" s="34"/>
      <c r="D29" s="35"/>
      <c r="E29" s="35"/>
      <c r="F29" s="34">
        <f>E29-D29</f>
        <v>0</v>
      </c>
      <c r="G29" s="34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ht="22.15" customHeight="1">
      <c r="H30" s="2"/>
      <c r="I30" s="2"/>
      <c r="J30" s="2"/>
      <c r="K30" s="2"/>
      <c r="L30" s="2"/>
      <c r="M30" s="2"/>
      <c r="N30" s="2"/>
      <c r="O30" s="2"/>
      <c r="P30" s="2"/>
      <c r="Q30" s="2"/>
    </row>
  </sheetData>
  <pageMargins left="0.3" right="0.3" top="0.3" bottom="0.3" header="0" footer="0"/>
  <pageSetup scale="56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Q22"/>
  <sheetViews>
    <sheetView showGridLines="0" workbookViewId="0">
      <selection activeCell="B3" sqref="B3"/>
    </sheetView>
  </sheetViews>
  <sheetFormatPr defaultColWidth="11" defaultRowHeight="15.75"/>
  <cols>
    <col min="1" max="1" width="3.25" customWidth="1"/>
    <col min="2" max="2" width="17.75" customWidth="1"/>
    <col min="3" max="3" width="18.75" customWidth="1"/>
    <col min="4" max="4" width="22.25" customWidth="1"/>
    <col min="5" max="5" width="29.25" customWidth="1"/>
    <col min="6" max="7" width="37.75" customWidth="1"/>
    <col min="8" max="8" width="3.25" customWidth="1"/>
  </cols>
  <sheetData>
    <row r="1" spans="1:17" ht="45" customHeight="1">
      <c r="A1" s="1"/>
      <c r="B1" s="4" t="s">
        <v>40</v>
      </c>
      <c r="C1" s="3"/>
      <c r="D1" s="3"/>
      <c r="E1" s="3"/>
      <c r="F1" s="3"/>
      <c r="G1" s="1"/>
      <c r="H1" s="3"/>
      <c r="I1" s="3"/>
      <c r="J1" s="2"/>
      <c r="K1" s="2"/>
      <c r="L1" s="2"/>
      <c r="M1" s="2"/>
      <c r="N1" s="2"/>
      <c r="O1" s="2"/>
      <c r="P1" s="2"/>
      <c r="Q1" s="2"/>
    </row>
    <row r="2" spans="1:17" ht="22.15" customHeight="1">
      <c r="A2" s="13"/>
      <c r="B2" s="32" t="s">
        <v>57</v>
      </c>
      <c r="C2" s="32" t="s">
        <v>58</v>
      </c>
      <c r="D2" s="32" t="s">
        <v>59</v>
      </c>
      <c r="E2" s="32" t="s">
        <v>60</v>
      </c>
      <c r="F2" s="32" t="s">
        <v>61</v>
      </c>
      <c r="G2" s="32" t="s">
        <v>62</v>
      </c>
      <c r="H2" s="13"/>
    </row>
    <row r="3" spans="1:17" ht="49.9" customHeight="1">
      <c r="A3" s="13"/>
      <c r="B3" s="30" t="s">
        <v>8</v>
      </c>
      <c r="C3" s="30" t="s">
        <v>11</v>
      </c>
      <c r="D3" s="30" t="s">
        <v>9</v>
      </c>
      <c r="E3" s="31" t="s">
        <v>10</v>
      </c>
      <c r="F3" s="30" t="s">
        <v>12</v>
      </c>
      <c r="G3" s="30" t="s">
        <v>13</v>
      </c>
      <c r="H3" s="13"/>
    </row>
    <row r="4" spans="1:17" ht="49.9" customHeight="1">
      <c r="B4" s="30"/>
      <c r="C4" s="30"/>
      <c r="D4" s="30"/>
      <c r="E4" s="30"/>
      <c r="F4" s="30"/>
      <c r="G4" s="30"/>
    </row>
    <row r="5" spans="1:17" ht="49.9" customHeight="1">
      <c r="B5" s="30"/>
      <c r="C5" s="30"/>
      <c r="D5" s="30"/>
      <c r="E5" s="30"/>
      <c r="F5" s="30"/>
      <c r="G5" s="30"/>
    </row>
    <row r="6" spans="1:17" ht="49.9" customHeight="1">
      <c r="B6" s="30"/>
      <c r="C6" s="30"/>
      <c r="D6" s="30"/>
      <c r="E6" s="30"/>
      <c r="F6" s="30"/>
      <c r="G6" s="30"/>
    </row>
    <row r="7" spans="1:17" ht="49.9" customHeight="1">
      <c r="B7" s="30"/>
      <c r="C7" s="30"/>
      <c r="D7" s="30"/>
      <c r="E7" s="30"/>
      <c r="F7" s="30"/>
      <c r="G7" s="30"/>
    </row>
    <row r="8" spans="1:17" ht="49.9" customHeight="1">
      <c r="B8" s="30"/>
      <c r="C8" s="30"/>
      <c r="D8" s="30"/>
      <c r="E8" s="30"/>
      <c r="F8" s="30"/>
      <c r="G8" s="30"/>
    </row>
    <row r="9" spans="1:17" ht="49.9" customHeight="1">
      <c r="B9" s="30"/>
      <c r="C9" s="30"/>
      <c r="D9" s="30"/>
      <c r="E9" s="30"/>
      <c r="F9" s="30"/>
      <c r="G9" s="30"/>
    </row>
    <row r="10" spans="1:17" ht="49.9" customHeight="1">
      <c r="B10" s="30"/>
      <c r="C10" s="30"/>
      <c r="D10" s="30"/>
      <c r="E10" s="30"/>
      <c r="F10" s="30"/>
      <c r="G10" s="30"/>
    </row>
    <row r="22" spans="1:8">
      <c r="A22" s="1"/>
      <c r="H22" s="1"/>
    </row>
  </sheetData>
  <hyperlinks>
    <hyperlink ref="E3" r:id="rId1" xr:uid="{00000000-0004-0000-0200-000000000000}"/>
  </hyperlinks>
  <pageMargins left="0.3" right="0.3" top="0.3" bottom="0.3" header="0" footer="0"/>
  <pageSetup scale="76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Q23"/>
  <sheetViews>
    <sheetView showGridLines="0" workbookViewId="0">
      <selection activeCell="B3" sqref="B3"/>
    </sheetView>
  </sheetViews>
  <sheetFormatPr defaultColWidth="11" defaultRowHeight="15.75"/>
  <cols>
    <col min="1" max="1" width="3.25" customWidth="1"/>
    <col min="2" max="2" width="43.5" customWidth="1"/>
    <col min="3" max="7" width="18.75" customWidth="1"/>
    <col min="8" max="8" width="3.25" customWidth="1"/>
  </cols>
  <sheetData>
    <row r="1" spans="1:17" ht="45" customHeight="1">
      <c r="A1" s="1"/>
      <c r="B1" s="4" t="s">
        <v>41</v>
      </c>
      <c r="C1" s="3"/>
      <c r="D1" s="3"/>
      <c r="E1" s="3"/>
      <c r="F1" s="3"/>
      <c r="G1" s="1"/>
      <c r="H1" s="3"/>
      <c r="I1" s="3"/>
      <c r="J1" s="2"/>
      <c r="K1" s="2"/>
      <c r="L1" s="2"/>
      <c r="M1" s="2"/>
      <c r="N1" s="2"/>
      <c r="O1" s="2"/>
      <c r="P1" s="2"/>
      <c r="Q1" s="2"/>
    </row>
    <row r="2" spans="1:17" ht="19.899999999999999" customHeight="1">
      <c r="A2" s="13"/>
      <c r="B2" s="26" t="s">
        <v>51</v>
      </c>
      <c r="C2" s="26" t="s">
        <v>52</v>
      </c>
      <c r="D2" s="26" t="s">
        <v>53</v>
      </c>
      <c r="E2" s="26" t="s">
        <v>54</v>
      </c>
      <c r="F2" s="26" t="s">
        <v>55</v>
      </c>
      <c r="G2" s="26" t="s">
        <v>56</v>
      </c>
      <c r="H2" s="13"/>
    </row>
    <row r="3" spans="1:17" ht="43.15" customHeight="1">
      <c r="A3" s="13"/>
      <c r="B3" s="27" t="s">
        <v>14</v>
      </c>
      <c r="C3" s="28">
        <v>0.5</v>
      </c>
      <c r="D3" s="29">
        <v>2800</v>
      </c>
      <c r="E3" s="29">
        <v>3500</v>
      </c>
      <c r="F3" s="29">
        <v>3600</v>
      </c>
      <c r="G3" s="28">
        <v>0.15</v>
      </c>
      <c r="H3" s="13"/>
    </row>
    <row r="4" spans="1:17" ht="43.15" customHeight="1">
      <c r="A4" s="13"/>
      <c r="B4" s="27"/>
      <c r="C4" s="28"/>
      <c r="D4" s="29"/>
      <c r="E4" s="29"/>
      <c r="F4" s="29"/>
      <c r="G4" s="28"/>
      <c r="H4" s="13"/>
    </row>
    <row r="5" spans="1:17" ht="43.15" customHeight="1">
      <c r="B5" s="27"/>
      <c r="C5" s="28"/>
      <c r="D5" s="29"/>
      <c r="E5" s="29"/>
      <c r="F5" s="29"/>
      <c r="G5" s="28"/>
    </row>
    <row r="6" spans="1:17" ht="43.15" customHeight="1">
      <c r="B6" s="27"/>
      <c r="C6" s="28"/>
      <c r="D6" s="29"/>
      <c r="E6" s="29"/>
      <c r="F6" s="29"/>
      <c r="G6" s="28"/>
    </row>
    <row r="7" spans="1:17" ht="43.15" customHeight="1">
      <c r="B7" s="27"/>
      <c r="C7" s="28"/>
      <c r="D7" s="29"/>
      <c r="E7" s="29"/>
      <c r="F7" s="29"/>
      <c r="G7" s="28"/>
    </row>
    <row r="8" spans="1:17" ht="43.15" customHeight="1">
      <c r="B8" s="27"/>
      <c r="C8" s="28"/>
      <c r="D8" s="29"/>
      <c r="E8" s="29"/>
      <c r="F8" s="29"/>
      <c r="G8" s="28"/>
    </row>
    <row r="9" spans="1:17" ht="43.15" customHeight="1">
      <c r="B9" s="27"/>
      <c r="C9" s="28"/>
      <c r="D9" s="29"/>
      <c r="E9" s="29"/>
      <c r="F9" s="29"/>
      <c r="G9" s="28"/>
    </row>
    <row r="10" spans="1:17" ht="43.15" customHeight="1">
      <c r="B10" s="27"/>
      <c r="C10" s="28"/>
      <c r="D10" s="29"/>
      <c r="E10" s="29"/>
      <c r="F10" s="29"/>
      <c r="G10" s="28"/>
    </row>
    <row r="11" spans="1:17" ht="43.15" customHeight="1">
      <c r="B11" s="27"/>
      <c r="C11" s="28"/>
      <c r="D11" s="29"/>
      <c r="E11" s="29"/>
      <c r="F11" s="29"/>
      <c r="G11" s="28"/>
    </row>
    <row r="12" spans="1:17" ht="43.15" customHeight="1">
      <c r="B12" s="27"/>
      <c r="C12" s="28"/>
      <c r="D12" s="29"/>
      <c r="E12" s="29"/>
      <c r="F12" s="29"/>
      <c r="G12" s="28"/>
    </row>
    <row r="13" spans="1:17" ht="43.15" customHeight="1">
      <c r="B13" s="27"/>
      <c r="C13" s="28"/>
      <c r="D13" s="29"/>
      <c r="E13" s="29"/>
      <c r="F13" s="29"/>
      <c r="G13" s="28"/>
    </row>
    <row r="23" spans="1:8">
      <c r="A23" s="1"/>
      <c r="H23" s="1"/>
    </row>
  </sheetData>
  <pageMargins left="0.3" right="0.3" top="0.3" bottom="0.3" header="0" footer="0"/>
  <pageSetup scale="90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A1:Q23"/>
  <sheetViews>
    <sheetView showGridLines="0" topLeftCell="A2" workbookViewId="0">
      <selection activeCell="C11" sqref="C11"/>
    </sheetView>
  </sheetViews>
  <sheetFormatPr defaultColWidth="11" defaultRowHeight="15.75"/>
  <cols>
    <col min="1" max="1" width="3.25" customWidth="1"/>
    <col min="2" max="2" width="24.75" customWidth="1"/>
    <col min="3" max="3" width="22.5" customWidth="1"/>
    <col min="4" max="4" width="23.25" customWidth="1"/>
    <col min="5" max="5" width="19.75" customWidth="1"/>
    <col min="6" max="6" width="22.25" customWidth="1"/>
    <col min="7" max="7" width="20.25" customWidth="1"/>
    <col min="8" max="8" width="23" customWidth="1"/>
    <col min="9" max="9" width="3.25" customWidth="1"/>
  </cols>
  <sheetData>
    <row r="1" spans="1:17" ht="45" customHeight="1">
      <c r="A1" s="1"/>
      <c r="B1" s="4" t="s">
        <v>42</v>
      </c>
      <c r="C1" s="3"/>
      <c r="D1" s="3"/>
      <c r="E1" s="3"/>
      <c r="F1" s="3"/>
      <c r="G1" s="1"/>
      <c r="H1" s="3"/>
      <c r="I1" s="3"/>
      <c r="J1" s="2"/>
      <c r="K1" s="2"/>
      <c r="L1" s="2"/>
      <c r="M1" s="2"/>
      <c r="N1" s="2"/>
      <c r="O1" s="2"/>
      <c r="P1" s="2"/>
      <c r="Q1" s="2"/>
    </row>
    <row r="2" spans="1:17" ht="22.15" customHeight="1">
      <c r="A2" s="13"/>
      <c r="B2" s="26" t="s">
        <v>43</v>
      </c>
      <c r="C2" s="26" t="s">
        <v>44</v>
      </c>
      <c r="D2" s="26" t="s">
        <v>45</v>
      </c>
      <c r="E2" s="26" t="s">
        <v>46</v>
      </c>
      <c r="F2" s="26" t="s">
        <v>47</v>
      </c>
      <c r="G2" s="26" t="s">
        <v>48</v>
      </c>
      <c r="H2" s="26" t="s">
        <v>49</v>
      </c>
      <c r="I2" s="13"/>
    </row>
    <row r="3" spans="1:17" ht="40.15" customHeight="1">
      <c r="A3" s="13"/>
      <c r="B3" s="25" t="s">
        <v>15</v>
      </c>
      <c r="C3" s="25" t="s">
        <v>50</v>
      </c>
      <c r="D3" s="25" t="s">
        <v>17</v>
      </c>
      <c r="E3" s="24" t="s">
        <v>18</v>
      </c>
      <c r="F3" s="24" t="s">
        <v>19</v>
      </c>
      <c r="G3" s="24" t="s">
        <v>0</v>
      </c>
      <c r="H3" s="24" t="s">
        <v>20</v>
      </c>
      <c r="I3" s="13"/>
    </row>
    <row r="4" spans="1:17" ht="40.15" customHeight="1">
      <c r="A4" s="13"/>
      <c r="B4" s="25" t="s">
        <v>16</v>
      </c>
      <c r="C4" s="25" t="s">
        <v>25</v>
      </c>
      <c r="D4" s="25" t="s">
        <v>21</v>
      </c>
      <c r="E4" s="24" t="s">
        <v>18</v>
      </c>
      <c r="F4" s="24" t="s">
        <v>22</v>
      </c>
      <c r="G4" s="24" t="s">
        <v>23</v>
      </c>
      <c r="H4" s="24" t="s">
        <v>24</v>
      </c>
      <c r="I4" s="13"/>
    </row>
    <row r="5" spans="1:17" ht="40.15" customHeight="1">
      <c r="B5" s="25"/>
      <c r="C5" s="25"/>
      <c r="D5" s="25"/>
      <c r="E5" s="24"/>
      <c r="F5" s="24"/>
      <c r="G5" s="24"/>
      <c r="H5" s="24"/>
    </row>
    <row r="6" spans="1:17" ht="40.15" customHeight="1">
      <c r="B6" s="25"/>
      <c r="C6" s="25"/>
      <c r="D6" s="25"/>
      <c r="E6" s="24"/>
      <c r="F6" s="24"/>
      <c r="G6" s="24"/>
      <c r="H6" s="24"/>
    </row>
    <row r="7" spans="1:17" ht="40.15" customHeight="1">
      <c r="B7" s="25"/>
      <c r="C7" s="25"/>
      <c r="D7" s="25"/>
      <c r="E7" s="24"/>
      <c r="F7" s="24"/>
      <c r="G7" s="24"/>
      <c r="H7" s="24"/>
    </row>
    <row r="8" spans="1:17" ht="40.15" customHeight="1">
      <c r="B8" s="25"/>
      <c r="C8" s="25"/>
      <c r="D8" s="25"/>
      <c r="E8" s="24"/>
      <c r="F8" s="24"/>
      <c r="G8" s="24"/>
      <c r="H8" s="24"/>
    </row>
    <row r="9" spans="1:17" ht="40.15" customHeight="1">
      <c r="B9" s="25"/>
      <c r="C9" s="25"/>
      <c r="D9" s="25"/>
      <c r="E9" s="24"/>
      <c r="F9" s="24"/>
      <c r="G9" s="24"/>
      <c r="H9" s="24"/>
    </row>
    <row r="10" spans="1:17" ht="40.15" customHeight="1">
      <c r="B10" s="25"/>
      <c r="C10" s="25"/>
      <c r="D10" s="25"/>
      <c r="E10" s="24"/>
      <c r="F10" s="24"/>
      <c r="G10" s="24"/>
      <c r="H10" s="24"/>
    </row>
    <row r="11" spans="1:17" ht="40.15" customHeight="1">
      <c r="B11" s="25"/>
      <c r="C11" s="25"/>
      <c r="D11" s="25"/>
      <c r="E11" s="24"/>
      <c r="F11" s="24"/>
      <c r="G11" s="24"/>
      <c r="H11" s="24"/>
    </row>
    <row r="12" spans="1:17" ht="40.15" customHeight="1">
      <c r="B12" s="25"/>
      <c r="C12" s="25"/>
      <c r="D12" s="25"/>
      <c r="E12" s="24"/>
      <c r="F12" s="24"/>
      <c r="G12" s="24"/>
      <c r="H12" s="24"/>
    </row>
    <row r="13" spans="1:17" ht="40.15" customHeight="1">
      <c r="B13" s="25"/>
      <c r="C13" s="25"/>
      <c r="D13" s="25"/>
      <c r="E13" s="24"/>
      <c r="F13" s="24"/>
      <c r="G13" s="24"/>
      <c r="H13" s="24"/>
    </row>
    <row r="14" spans="1:17" ht="40.15" customHeight="1">
      <c r="B14" s="25"/>
      <c r="C14" s="25"/>
      <c r="D14" s="25"/>
      <c r="E14" s="24"/>
      <c r="F14" s="24"/>
      <c r="G14" s="24"/>
      <c r="H14" s="24"/>
    </row>
    <row r="23" spans="1:9">
      <c r="A23" s="1"/>
      <c r="I23" s="1"/>
    </row>
  </sheetData>
  <pageMargins left="0.3" right="0.3" top="0.3" bottom="0.3" header="0" footer="0"/>
  <pageSetup scale="80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Projekti plaan ja Gantt</vt:lpstr>
      <vt:lpstr>Project Plan and Gantt - BLANK</vt:lpstr>
      <vt:lpstr>Stakeholder List</vt:lpstr>
      <vt:lpstr>Cost Baseline</vt:lpstr>
      <vt:lpstr>Communication Plan</vt:lpstr>
      <vt:lpstr>'Communication Plan'!Prindiala</vt:lpstr>
      <vt:lpstr>'Cost Baseline'!Prindiala</vt:lpstr>
      <vt:lpstr>'Project Plan and Gantt - BLANK'!Prindiala</vt:lpstr>
      <vt:lpstr>'Projekti plaan ja Gantt'!Prindiala</vt:lpstr>
      <vt:lpstr>'Stakeholder List'!Prindiala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U05-313</cp:lastModifiedBy>
  <dcterms:created xsi:type="dcterms:W3CDTF">2015-07-29T21:33:10Z</dcterms:created>
  <dcterms:modified xsi:type="dcterms:W3CDTF">2019-01-25T11:47:04Z</dcterms:modified>
</cp:coreProperties>
</file>